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opbox\Aeromodelismo\FAAVL\2019\NAC2019\"/>
    </mc:Choice>
  </mc:AlternateContent>
  <bookViews>
    <workbookView xWindow="0" yWindow="0" windowWidth="28800" windowHeight="12330"/>
  </bookViews>
  <sheets>
    <sheet name="20-06" sheetId="1" r:id="rId1"/>
    <sheet name="21-06" sheetId="2" r:id="rId2"/>
    <sheet name="22-06" sheetId="3" r:id="rId3"/>
    <sheet name="23-06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4" l="1"/>
  <c r="K18" i="4"/>
  <c r="K16" i="4"/>
  <c r="K17" i="3"/>
  <c r="K16" i="3"/>
  <c r="K13" i="3"/>
  <c r="K15" i="3"/>
  <c r="K14" i="3"/>
  <c r="K8" i="3"/>
  <c r="M8" i="3" s="1"/>
  <c r="K4" i="3"/>
  <c r="M4" i="3" s="1"/>
  <c r="K7" i="3"/>
  <c r="M7" i="3" s="1"/>
  <c r="K3" i="3"/>
  <c r="M3" i="3" s="1"/>
  <c r="K5" i="3"/>
  <c r="M5" i="3" s="1"/>
  <c r="K6" i="3"/>
  <c r="M6" i="3" s="1"/>
  <c r="I18" i="2"/>
  <c r="I20" i="2"/>
  <c r="I24" i="2"/>
  <c r="I22" i="2"/>
  <c r="I19" i="2"/>
  <c r="I23" i="2"/>
  <c r="I21" i="2"/>
  <c r="M6" i="2"/>
  <c r="M5" i="2"/>
  <c r="M3" i="2"/>
  <c r="K13" i="2"/>
  <c r="K12" i="2"/>
  <c r="K11" i="2"/>
  <c r="K10" i="2"/>
  <c r="K9" i="2"/>
  <c r="K8" i="2"/>
  <c r="K7" i="2"/>
  <c r="K6" i="2"/>
  <c r="K4" i="2"/>
  <c r="M4" i="2" s="1"/>
  <c r="K5" i="2"/>
  <c r="K3" i="2"/>
  <c r="K14" i="1"/>
  <c r="K12" i="1"/>
  <c r="K13" i="1"/>
  <c r="K15" i="1"/>
  <c r="K4" i="1"/>
  <c r="M4" i="1" s="1"/>
  <c r="K6" i="1"/>
  <c r="K5" i="1"/>
  <c r="K7" i="1"/>
  <c r="K3" i="1"/>
  <c r="M3" i="1" s="1"/>
  <c r="M5" i="1"/>
  <c r="I25" i="4" l="1"/>
  <c r="I23" i="4"/>
  <c r="I32" i="4"/>
  <c r="K32" i="4" s="1"/>
  <c r="I34" i="4"/>
  <c r="K34" i="4" s="1"/>
  <c r="I33" i="4"/>
  <c r="K33" i="4" s="1"/>
  <c r="I31" i="4"/>
  <c r="K31" i="4" s="1"/>
  <c r="I30" i="4"/>
  <c r="K30" i="4" s="1"/>
  <c r="I35" i="4"/>
  <c r="K35" i="4" s="1"/>
  <c r="K10" i="4"/>
  <c r="K6" i="4"/>
  <c r="K15" i="4"/>
  <c r="K5" i="4"/>
  <c r="K12" i="4"/>
  <c r="K3" i="4"/>
  <c r="K14" i="4"/>
  <c r="K11" i="4"/>
  <c r="K17" i="4"/>
  <c r="K4" i="4"/>
  <c r="K9" i="4"/>
  <c r="K7" i="4"/>
  <c r="K8" i="4"/>
  <c r="K13" i="4"/>
  <c r="I20" i="1"/>
  <c r="I22" i="1"/>
  <c r="I21" i="1"/>
  <c r="I25" i="2"/>
  <c r="M12" i="2"/>
  <c r="M7" i="2"/>
  <c r="M8" i="2"/>
  <c r="M10" i="2"/>
  <c r="M13" i="2"/>
  <c r="M9" i="2"/>
  <c r="M11" i="2"/>
  <c r="M6" i="1"/>
  <c r="M7" i="1"/>
</calcChain>
</file>

<file path=xl/sharedStrings.xml><?xml version="1.0" encoding="utf-8"?>
<sst xmlns="http://schemas.openxmlformats.org/spreadsheetml/2006/main" count="210" uniqueCount="104">
  <si>
    <t>POS.</t>
  </si>
  <si>
    <t>NOMBRE</t>
  </si>
  <si>
    <t>LICENCIA</t>
  </si>
  <si>
    <t>TOTAL</t>
  </si>
  <si>
    <t>ARG040061A</t>
  </si>
  <si>
    <t>ARG040066A</t>
  </si>
  <si>
    <t>ARG040043A</t>
  </si>
  <si>
    <t>ARG040068A</t>
  </si>
  <si>
    <t>-</t>
  </si>
  <si>
    <t>ARG040029A</t>
  </si>
  <si>
    <t>ARG040064A</t>
  </si>
  <si>
    <t>ARG040055A</t>
  </si>
  <si>
    <t>ARG040063A</t>
  </si>
  <si>
    <t>ARG040022A</t>
  </si>
  <si>
    <t>ARG040014A</t>
  </si>
  <si>
    <t>ARG040057A</t>
  </si>
  <si>
    <t>ARG040017A</t>
  </si>
  <si>
    <t>ARG040503A</t>
  </si>
  <si>
    <t>ARG040062A</t>
  </si>
  <si>
    <t>ARG040031A</t>
  </si>
  <si>
    <t>ARG040018A</t>
  </si>
  <si>
    <t>ARG040034A</t>
  </si>
  <si>
    <t>ARG040030A</t>
  </si>
  <si>
    <t>ARG040056A</t>
  </si>
  <si>
    <t>ARG040067A</t>
  </si>
  <si>
    <t>ARG040065A</t>
  </si>
  <si>
    <t>ARG040024A</t>
  </si>
  <si>
    <t>ARG040228A</t>
  </si>
  <si>
    <t>ARG040342A</t>
  </si>
  <si>
    <t>FO</t>
  </si>
  <si>
    <t>ARG040025A</t>
  </si>
  <si>
    <t>ARG040518A</t>
  </si>
  <si>
    <t>ARG040037A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</si>
  <si>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WILHELM CARLOS ALEJANDRO</t>
    </r>
  </si>
  <si>
    <t>RANKING F1B - MENDOZA</t>
  </si>
  <si>
    <t>RANKING F1C - MENDOZA</t>
  </si>
  <si>
    <t>NACIONAL F1H - MENDOZA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</si>
  <si>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GALVAN GUSTAVO</t>
    </r>
  </si>
  <si>
    <r>
      <rPr>
        <b/>
        <sz val="11"/>
        <color theme="1"/>
        <rFont val="Calibri"/>
        <family val="2"/>
        <scheme val="minor"/>
      </rPr>
      <t xml:space="preserve">DIRECTOR: </t>
    </r>
    <r>
      <rPr>
        <sz val="11"/>
        <color theme="1"/>
        <rFont val="Calibri"/>
        <family val="2"/>
        <scheme val="minor"/>
      </rPr>
      <t>BAÑOS, ALFREDO DANIEL</t>
    </r>
  </si>
  <si>
    <t>Juan Fernando Giol</t>
  </si>
  <si>
    <t>Mauricio Biasone</t>
  </si>
  <si>
    <t>Claudio Ariel Fabris</t>
  </si>
  <si>
    <t>Galvan Jose</t>
  </si>
  <si>
    <t>Alejandro Martin Marchese</t>
  </si>
  <si>
    <t>FO1</t>
  </si>
  <si>
    <t>Mauricio Placido Zito</t>
  </si>
  <si>
    <t>Ricardo Palmieri</t>
  </si>
  <si>
    <t>Mario Palmieri</t>
  </si>
  <si>
    <t>Emmanuel Juarez</t>
  </si>
  <si>
    <t>Eduardo José Furferi</t>
  </si>
  <si>
    <t>ARG040227A</t>
  </si>
  <si>
    <t>Virgilio Andrés Pereyra</t>
  </si>
  <si>
    <t>Federico Carrizo Lavado</t>
  </si>
  <si>
    <t>ARG040333A</t>
  </si>
  <si>
    <t>Ruben Sanchez</t>
  </si>
  <si>
    <t>Federico Nicolas Neyra</t>
  </si>
  <si>
    <t>Alfredo Daniel Baños</t>
  </si>
  <si>
    <t>ARG040015A</t>
  </si>
  <si>
    <t>Pablo Miguel Ysasi</t>
  </si>
  <si>
    <t>Carlos Alejandro Wilhelm</t>
  </si>
  <si>
    <t>Diega German Bovari</t>
  </si>
  <si>
    <t>Fernando Gonzalez</t>
  </si>
  <si>
    <t>Ramiro González López</t>
  </si>
  <si>
    <t>Alejandro Cesar Neyra</t>
  </si>
  <si>
    <t>Cristian Galvan</t>
  </si>
  <si>
    <t>Gustavo Galvan</t>
  </si>
  <si>
    <t>Juan Carlos Helman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</si>
  <si>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BIASSONE, MAURICIO</t>
    </r>
  </si>
  <si>
    <t>Diego German Bovari</t>
  </si>
  <si>
    <t>Cesar Cañete</t>
  </si>
  <si>
    <t>ARG040023A</t>
  </si>
  <si>
    <t>Gerardo Gómez</t>
  </si>
  <si>
    <t>Jorge Flematti</t>
  </si>
  <si>
    <t>Hugo Juan Urbina</t>
  </si>
  <si>
    <t>ARG040336A</t>
  </si>
  <si>
    <t>Miguel Angel Ysasi</t>
  </si>
  <si>
    <t>Pablo Ayala</t>
  </si>
  <si>
    <t>ARG040341A</t>
  </si>
  <si>
    <t>Daniel Alfredo Arias</t>
  </si>
  <si>
    <t>ARG040520A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</si>
  <si>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Virgilio Pereyra</t>
    </r>
  </si>
  <si>
    <t>Mauricio Zito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</si>
  <si>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NEYRA, FEDERICO NICOLAS</t>
    </r>
  </si>
  <si>
    <t>Gonzalo Sanchez</t>
  </si>
  <si>
    <t>ARG040335A</t>
  </si>
  <si>
    <t>Iván Meléndez Fuentealba</t>
  </si>
  <si>
    <t>CHI-578</t>
  </si>
  <si>
    <t>Roberto Rojas Morales</t>
  </si>
  <si>
    <t>CHI 577</t>
  </si>
  <si>
    <t>Alejandro C. Neyra</t>
  </si>
  <si>
    <t>Guadalupe Carrizo</t>
  </si>
  <si>
    <t>ARG040334A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</si>
  <si>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GIOL, JUAN</t>
    </r>
  </si>
  <si>
    <t>Guillermo Agustin Palavecino</t>
  </si>
  <si>
    <t>Jorge Egidio Fleckenstein</t>
  </si>
  <si>
    <t>Carlos Leonardo López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</si>
  <si>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AYALA, PABLO</t>
    </r>
  </si>
  <si>
    <t>NACIONAL F1A - MENDOZA</t>
  </si>
  <si>
    <t>NACIONAL A2 CLASICO - MENDOZA</t>
  </si>
  <si>
    <t>NACIONAL F1J - MENDOZA</t>
  </si>
  <si>
    <t>NACIONAL F1B - MENDOZA</t>
  </si>
  <si>
    <t>NACIONAL F1C - MENDOZA</t>
  </si>
  <si>
    <t>RANKING F1A - MENDOZA</t>
  </si>
  <si>
    <t>NACIONAL F1G -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</si>
</sst>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 applyAlignment="1">
      <alignment horizont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" fontId="0" fillId="0" borderId="13" xfId="0" applyNumberFormat="1" applyBorder="1" applyAlignment="1">
      <alignment horizontal="center" vertical="center"/>
    </xf>
    <xf numFmtId="0" fontId="1" fillId="0" borderId="0" xfId="0" applyFont="1"/>
    <xf numFmtId="0" fontId="4" fillId="0" borderId="0" xfId="0" applyFont="1" applyBorder="1" applyAlignment="1"/>
    <xf numFmtId="1" fontId="0" fillId="0" borderId="10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L22" sqref="L22"/>
    </sheetView>
  </sheetViews>
  <sheetFormatPr baseColWidth="10" defaultRowHeight="15" x14ac:dyDescent="0.25"/>
  <cols>
    <col min="1" max="1" width="5.140625" bestFit="1" customWidth="1"/>
    <col min="2" max="2" width="27.42578125" bestFit="1" customWidth="1"/>
    <col min="3" max="3" width="12" bestFit="1" customWidth="1"/>
  </cols>
  <sheetData>
    <row r="1" spans="1:15" ht="15.75" thickBot="1" x14ac:dyDescent="0.3">
      <c r="A1" s="59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5" ht="15.75" thickBot="1" x14ac:dyDescent="0.3">
      <c r="A2" s="41" t="s">
        <v>0</v>
      </c>
      <c r="B2" s="42" t="s">
        <v>1</v>
      </c>
      <c r="C2" s="43" t="s">
        <v>2</v>
      </c>
      <c r="D2" s="44">
        <v>1</v>
      </c>
      <c r="E2" s="45">
        <v>2</v>
      </c>
      <c r="F2" s="45">
        <v>3</v>
      </c>
      <c r="G2" s="45">
        <v>4</v>
      </c>
      <c r="H2" s="45">
        <v>5</v>
      </c>
      <c r="I2" s="45">
        <v>6</v>
      </c>
      <c r="J2" s="45">
        <v>7</v>
      </c>
      <c r="K2" s="46" t="s">
        <v>3</v>
      </c>
      <c r="L2" s="48" t="s">
        <v>44</v>
      </c>
      <c r="M2" s="49" t="s">
        <v>3</v>
      </c>
    </row>
    <row r="3" spans="1:15" x14ac:dyDescent="0.25">
      <c r="A3" s="2">
        <v>1</v>
      </c>
      <c r="B3" s="3" t="s">
        <v>39</v>
      </c>
      <c r="C3" s="4" t="s">
        <v>6</v>
      </c>
      <c r="D3" s="2">
        <v>240</v>
      </c>
      <c r="E3" s="5">
        <v>240</v>
      </c>
      <c r="F3" s="5">
        <v>180</v>
      </c>
      <c r="G3" s="5">
        <v>180</v>
      </c>
      <c r="H3" s="5">
        <v>180</v>
      </c>
      <c r="I3" s="5">
        <v>180</v>
      </c>
      <c r="J3" s="5">
        <v>180</v>
      </c>
      <c r="K3" s="6">
        <f>SUM(D3:J3)</f>
        <v>1380</v>
      </c>
      <c r="L3" s="10">
        <v>360</v>
      </c>
      <c r="M3" s="6">
        <f>L3+K3</f>
        <v>1740</v>
      </c>
    </row>
    <row r="4" spans="1:15" x14ac:dyDescent="0.25">
      <c r="A4" s="7">
        <v>2</v>
      </c>
      <c r="B4" s="8" t="s">
        <v>43</v>
      </c>
      <c r="C4" s="9" t="s">
        <v>9</v>
      </c>
      <c r="D4" s="7">
        <v>240</v>
      </c>
      <c r="E4" s="10">
        <v>240</v>
      </c>
      <c r="F4" s="10">
        <v>180</v>
      </c>
      <c r="G4" s="10">
        <v>180</v>
      </c>
      <c r="H4" s="10">
        <v>180</v>
      </c>
      <c r="I4" s="10">
        <v>180</v>
      </c>
      <c r="J4" s="10">
        <v>180</v>
      </c>
      <c r="K4" s="11">
        <f>SUM(D4:J4)</f>
        <v>1380</v>
      </c>
      <c r="L4" s="10">
        <v>333</v>
      </c>
      <c r="M4" s="11">
        <f>L4+K4</f>
        <v>1713</v>
      </c>
    </row>
    <row r="5" spans="1:15" x14ac:dyDescent="0.25">
      <c r="A5" s="7">
        <v>3</v>
      </c>
      <c r="B5" s="8" t="s">
        <v>41</v>
      </c>
      <c r="C5" s="9" t="s">
        <v>4</v>
      </c>
      <c r="D5" s="7">
        <v>240</v>
      </c>
      <c r="E5" s="10">
        <v>240</v>
      </c>
      <c r="F5" s="10">
        <v>180</v>
      </c>
      <c r="G5" s="10">
        <v>180</v>
      </c>
      <c r="H5" s="10">
        <v>175</v>
      </c>
      <c r="I5" s="10">
        <v>180</v>
      </c>
      <c r="J5" s="10">
        <v>180</v>
      </c>
      <c r="K5" s="11">
        <f>SUM(D5:J5)</f>
        <v>1375</v>
      </c>
      <c r="L5" s="10"/>
      <c r="M5" s="11">
        <f>SUM(D5:J5)</f>
        <v>1375</v>
      </c>
    </row>
    <row r="6" spans="1:15" x14ac:dyDescent="0.25">
      <c r="A6" s="7">
        <v>4</v>
      </c>
      <c r="B6" s="12" t="s">
        <v>42</v>
      </c>
      <c r="C6" s="9" t="s">
        <v>5</v>
      </c>
      <c r="D6" s="7">
        <v>240</v>
      </c>
      <c r="E6" s="10">
        <v>207</v>
      </c>
      <c r="F6" s="10">
        <v>180</v>
      </c>
      <c r="G6" s="10">
        <v>180</v>
      </c>
      <c r="H6" s="10">
        <v>180</v>
      </c>
      <c r="I6" s="10">
        <v>107</v>
      </c>
      <c r="J6" s="10">
        <v>180</v>
      </c>
      <c r="K6" s="11">
        <f>SUM(D6:J6)</f>
        <v>1274</v>
      </c>
      <c r="L6" s="10"/>
      <c r="M6" s="11">
        <f>SUM(D6:J6)</f>
        <v>1274</v>
      </c>
    </row>
    <row r="7" spans="1:15" ht="15.75" thickBot="1" x14ac:dyDescent="0.3">
      <c r="A7" s="7">
        <v>5</v>
      </c>
      <c r="B7" s="8" t="s">
        <v>40</v>
      </c>
      <c r="C7" s="9" t="s">
        <v>7</v>
      </c>
      <c r="D7" s="7">
        <v>128</v>
      </c>
      <c r="E7" s="10">
        <v>192</v>
      </c>
      <c r="F7" s="10">
        <v>180</v>
      </c>
      <c r="G7" s="10">
        <v>180</v>
      </c>
      <c r="H7" s="10">
        <v>180</v>
      </c>
      <c r="I7" s="10">
        <v>180</v>
      </c>
      <c r="J7" s="10">
        <v>180</v>
      </c>
      <c r="K7" s="1">
        <f>SUM(D7:J7)</f>
        <v>1220</v>
      </c>
      <c r="L7" s="10"/>
      <c r="M7" s="1">
        <f>SUM(D7:J7)</f>
        <v>1220</v>
      </c>
    </row>
    <row r="8" spans="1:15" ht="15.75" thickBot="1" x14ac:dyDescent="0.3">
      <c r="A8" s="67" t="s">
        <v>33</v>
      </c>
      <c r="B8" s="68"/>
      <c r="C8" s="68"/>
      <c r="D8" s="68"/>
      <c r="E8" s="68"/>
      <c r="F8" s="68"/>
      <c r="G8" s="68"/>
      <c r="H8" s="68"/>
      <c r="I8" s="68"/>
      <c r="J8" s="68"/>
      <c r="K8" s="69"/>
      <c r="L8" s="68"/>
      <c r="M8" s="70"/>
    </row>
    <row r="9" spans="1:15" ht="15.75" thickBot="1" x14ac:dyDescent="0.3">
      <c r="C9" s="13"/>
    </row>
    <row r="10" spans="1:15" ht="15.75" thickBot="1" x14ac:dyDescent="0.3">
      <c r="A10" s="59" t="s">
        <v>35</v>
      </c>
      <c r="B10" s="60"/>
      <c r="C10" s="60"/>
      <c r="D10" s="60"/>
      <c r="E10" s="60"/>
      <c r="F10" s="60"/>
      <c r="G10" s="60"/>
      <c r="H10" s="60"/>
      <c r="I10" s="60"/>
      <c r="J10" s="60"/>
      <c r="K10" s="61"/>
    </row>
    <row r="11" spans="1:15" ht="15.75" thickBot="1" x14ac:dyDescent="0.3">
      <c r="A11" s="41" t="s">
        <v>0</v>
      </c>
      <c r="B11" s="47" t="s">
        <v>1</v>
      </c>
      <c r="C11" s="43" t="s">
        <v>2</v>
      </c>
      <c r="D11" s="44">
        <v>1</v>
      </c>
      <c r="E11" s="45">
        <v>2</v>
      </c>
      <c r="F11" s="45">
        <v>3</v>
      </c>
      <c r="G11" s="45">
        <v>4</v>
      </c>
      <c r="H11" s="45">
        <v>5</v>
      </c>
      <c r="I11" s="45">
        <v>6</v>
      </c>
      <c r="J11" s="48">
        <v>7</v>
      </c>
      <c r="K11" s="46" t="s">
        <v>3</v>
      </c>
    </row>
    <row r="12" spans="1:15" x14ac:dyDescent="0.25">
      <c r="A12" s="14">
        <v>1</v>
      </c>
      <c r="B12" s="15" t="s">
        <v>47</v>
      </c>
      <c r="C12" s="4" t="s">
        <v>10</v>
      </c>
      <c r="D12" s="2">
        <v>240</v>
      </c>
      <c r="E12" s="5">
        <v>180</v>
      </c>
      <c r="F12" s="5">
        <v>180</v>
      </c>
      <c r="G12" s="5">
        <v>240</v>
      </c>
      <c r="H12" s="5">
        <v>180</v>
      </c>
      <c r="I12" s="5">
        <v>180</v>
      </c>
      <c r="J12" s="16">
        <v>180</v>
      </c>
      <c r="K12" s="14">
        <f>SUM(D12:J12)</f>
        <v>1380</v>
      </c>
    </row>
    <row r="13" spans="1:15" x14ac:dyDescent="0.25">
      <c r="A13" s="18">
        <v>2</v>
      </c>
      <c r="B13" s="19" t="s">
        <v>46</v>
      </c>
      <c r="C13" s="9" t="s">
        <v>12</v>
      </c>
      <c r="D13" s="7">
        <v>240</v>
      </c>
      <c r="E13" s="10">
        <v>180</v>
      </c>
      <c r="F13" s="10">
        <v>180</v>
      </c>
      <c r="G13" s="10">
        <v>240</v>
      </c>
      <c r="H13" s="10">
        <v>141</v>
      </c>
      <c r="I13" s="10">
        <v>177</v>
      </c>
      <c r="J13" s="20">
        <v>180</v>
      </c>
      <c r="K13" s="20">
        <f>SUM(D13:J13)</f>
        <v>1338</v>
      </c>
    </row>
    <row r="14" spans="1:15" x14ac:dyDescent="0.25">
      <c r="A14" s="18">
        <v>3</v>
      </c>
      <c r="B14" s="8" t="s">
        <v>48</v>
      </c>
      <c r="C14" s="9" t="s">
        <v>13</v>
      </c>
      <c r="D14" s="7">
        <v>225</v>
      </c>
      <c r="E14" s="10">
        <v>180</v>
      </c>
      <c r="F14" s="10">
        <v>180</v>
      </c>
      <c r="G14" s="10">
        <v>113</v>
      </c>
      <c r="H14" s="10">
        <v>180</v>
      </c>
      <c r="I14" s="10">
        <v>134</v>
      </c>
      <c r="J14" s="20">
        <v>180</v>
      </c>
      <c r="K14" s="20">
        <f>SUM(D14:J14)</f>
        <v>1192</v>
      </c>
    </row>
    <row r="15" spans="1:15" ht="15.75" thickBot="1" x14ac:dyDescent="0.3">
      <c r="A15" s="21">
        <v>4</v>
      </c>
      <c r="B15" s="22" t="s">
        <v>81</v>
      </c>
      <c r="C15" s="9" t="s">
        <v>11</v>
      </c>
      <c r="D15" s="7">
        <v>240</v>
      </c>
      <c r="E15" s="10">
        <v>180</v>
      </c>
      <c r="F15" s="10">
        <v>180</v>
      </c>
      <c r="G15" s="10">
        <v>160</v>
      </c>
      <c r="H15" s="10">
        <v>11</v>
      </c>
      <c r="I15" s="10">
        <v>12</v>
      </c>
      <c r="J15" s="20" t="s">
        <v>8</v>
      </c>
      <c r="K15" s="58">
        <f>SUM(D15:J15)</f>
        <v>783</v>
      </c>
      <c r="N15" s="55"/>
      <c r="O15" s="55"/>
    </row>
    <row r="16" spans="1:15" ht="15.75" thickBot="1" x14ac:dyDescent="0.3">
      <c r="A16" s="62" t="s">
        <v>37</v>
      </c>
      <c r="B16" s="63"/>
      <c r="C16" s="63"/>
      <c r="D16" s="63"/>
      <c r="E16" s="63"/>
      <c r="F16" s="63"/>
      <c r="G16" s="63"/>
      <c r="H16" s="63"/>
      <c r="I16" s="63"/>
      <c r="J16" s="63"/>
      <c r="K16" s="64"/>
      <c r="N16" s="55"/>
      <c r="O16" s="55"/>
    </row>
    <row r="17" spans="1:17" ht="15.75" thickBot="1" x14ac:dyDescent="0.3">
      <c r="P17" s="55"/>
      <c r="Q17" s="55"/>
    </row>
    <row r="18" spans="1:17" ht="15.75" thickBot="1" x14ac:dyDescent="0.3">
      <c r="A18" s="59" t="s">
        <v>36</v>
      </c>
      <c r="B18" s="60"/>
      <c r="C18" s="60"/>
      <c r="D18" s="60"/>
      <c r="E18" s="60"/>
      <c r="F18" s="60"/>
      <c r="G18" s="60"/>
      <c r="H18" s="60"/>
      <c r="I18" s="61"/>
      <c r="P18" s="55"/>
      <c r="Q18" s="55"/>
    </row>
    <row r="19" spans="1:17" ht="15.75" thickBot="1" x14ac:dyDescent="0.3">
      <c r="A19" s="41" t="s">
        <v>0</v>
      </c>
      <c r="B19" s="42" t="s">
        <v>1</v>
      </c>
      <c r="C19" s="43" t="s">
        <v>2</v>
      </c>
      <c r="D19" s="44">
        <v>1</v>
      </c>
      <c r="E19" s="45">
        <v>2</v>
      </c>
      <c r="F19" s="45">
        <v>3</v>
      </c>
      <c r="G19" s="45">
        <v>4</v>
      </c>
      <c r="H19" s="45">
        <v>5</v>
      </c>
      <c r="I19" s="46" t="s">
        <v>3</v>
      </c>
      <c r="P19" s="55"/>
      <c r="Q19" s="55"/>
    </row>
    <row r="20" spans="1:17" x14ac:dyDescent="0.25">
      <c r="A20" s="2">
        <v>1</v>
      </c>
      <c r="B20" s="15" t="s">
        <v>54</v>
      </c>
      <c r="C20" s="4" t="s">
        <v>28</v>
      </c>
      <c r="D20" s="2">
        <v>47</v>
      </c>
      <c r="E20" s="5">
        <v>59</v>
      </c>
      <c r="F20" s="5">
        <v>112</v>
      </c>
      <c r="G20" s="5">
        <v>101</v>
      </c>
      <c r="H20" s="5">
        <v>114</v>
      </c>
      <c r="I20" s="6">
        <f>SUM(B20:H20)</f>
        <v>433</v>
      </c>
    </row>
    <row r="21" spans="1:17" x14ac:dyDescent="0.25">
      <c r="A21" s="7">
        <v>2</v>
      </c>
      <c r="B21" s="12" t="s">
        <v>51</v>
      </c>
      <c r="C21" s="9" t="s">
        <v>14</v>
      </c>
      <c r="D21" s="7">
        <v>68</v>
      </c>
      <c r="E21" s="10">
        <v>47</v>
      </c>
      <c r="F21" s="10">
        <v>120</v>
      </c>
      <c r="G21" s="10">
        <v>114</v>
      </c>
      <c r="H21" s="10">
        <v>68</v>
      </c>
      <c r="I21" s="11">
        <f>SUM(B21:H21)</f>
        <v>417</v>
      </c>
    </row>
    <row r="22" spans="1:17" ht="15.75" thickBot="1" x14ac:dyDescent="0.3">
      <c r="A22" s="7">
        <v>3</v>
      </c>
      <c r="B22" s="8" t="s">
        <v>52</v>
      </c>
      <c r="C22" s="9" t="s">
        <v>53</v>
      </c>
      <c r="D22" s="7">
        <v>28</v>
      </c>
      <c r="E22" s="10">
        <v>63</v>
      </c>
      <c r="F22" s="10">
        <v>10</v>
      </c>
      <c r="G22" s="10">
        <v>53</v>
      </c>
      <c r="H22" s="10">
        <v>120</v>
      </c>
      <c r="I22" s="11">
        <f>SUM(B22:H22)</f>
        <v>274</v>
      </c>
    </row>
    <row r="23" spans="1:17" ht="15.75" thickBot="1" x14ac:dyDescent="0.3">
      <c r="A23" s="62" t="s">
        <v>38</v>
      </c>
      <c r="B23" s="63"/>
      <c r="C23" s="63"/>
      <c r="D23" s="63"/>
      <c r="E23" s="63"/>
      <c r="F23" s="63"/>
      <c r="G23" s="63"/>
      <c r="H23" s="63"/>
      <c r="I23" s="64"/>
    </row>
  </sheetData>
  <sortState ref="B12:K15">
    <sortCondition descending="1" ref="K11"/>
  </sortState>
  <mergeCells count="6">
    <mergeCell ref="A18:I18"/>
    <mergeCell ref="A23:I23"/>
    <mergeCell ref="A1:M1"/>
    <mergeCell ref="A8:M8"/>
    <mergeCell ref="A10:K10"/>
    <mergeCell ref="A16:K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33" sqref="D33"/>
    </sheetView>
  </sheetViews>
  <sheetFormatPr baseColWidth="10" defaultRowHeight="15" x14ac:dyDescent="0.25"/>
  <cols>
    <col min="1" max="1" width="5.140625" bestFit="1" customWidth="1"/>
    <col min="2" max="2" width="32.5703125" bestFit="1" customWidth="1"/>
    <col min="3" max="3" width="12" bestFit="1" customWidth="1"/>
  </cols>
  <sheetData>
    <row r="1" spans="1:13" ht="15" customHeight="1" thickBot="1" x14ac:dyDescent="0.3">
      <c r="A1" s="71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ht="15" customHeight="1" thickBot="1" x14ac:dyDescent="0.3">
      <c r="A2" s="35" t="s">
        <v>0</v>
      </c>
      <c r="B2" s="36" t="s">
        <v>1</v>
      </c>
      <c r="C2" s="37" t="s">
        <v>2</v>
      </c>
      <c r="D2" s="38">
        <v>1</v>
      </c>
      <c r="E2" s="39">
        <v>2</v>
      </c>
      <c r="F2" s="39">
        <v>3</v>
      </c>
      <c r="G2" s="39">
        <v>4</v>
      </c>
      <c r="H2" s="39">
        <v>5</v>
      </c>
      <c r="I2" s="39">
        <v>6</v>
      </c>
      <c r="J2" s="40">
        <v>7</v>
      </c>
      <c r="K2" s="37" t="s">
        <v>3</v>
      </c>
      <c r="L2" s="40" t="s">
        <v>44</v>
      </c>
      <c r="M2" s="37" t="s">
        <v>3</v>
      </c>
    </row>
    <row r="3" spans="1:13" ht="15" customHeight="1" x14ac:dyDescent="0.25">
      <c r="A3" s="23">
        <v>1</v>
      </c>
      <c r="B3" s="24" t="s">
        <v>55</v>
      </c>
      <c r="C3" s="25" t="s">
        <v>20</v>
      </c>
      <c r="D3" s="26">
        <v>240</v>
      </c>
      <c r="E3" s="27">
        <v>180</v>
      </c>
      <c r="F3" s="27">
        <v>180</v>
      </c>
      <c r="G3" s="27">
        <v>180</v>
      </c>
      <c r="H3" s="27">
        <v>240</v>
      </c>
      <c r="I3" s="27">
        <v>180</v>
      </c>
      <c r="J3" s="27">
        <v>180</v>
      </c>
      <c r="K3" s="56">
        <f t="shared" ref="K3:K13" si="0">SUM(D3:J3)</f>
        <v>1380</v>
      </c>
      <c r="L3" s="32">
        <v>329</v>
      </c>
      <c r="M3" s="28">
        <f>SUM(K3:L3)</f>
        <v>1709</v>
      </c>
    </row>
    <row r="4" spans="1:13" ht="15" customHeight="1" x14ac:dyDescent="0.25">
      <c r="A4" s="29">
        <v>2</v>
      </c>
      <c r="B4" s="24" t="s">
        <v>68</v>
      </c>
      <c r="C4" s="25" t="s">
        <v>22</v>
      </c>
      <c r="D4" s="30">
        <v>240</v>
      </c>
      <c r="E4" s="31">
        <v>180</v>
      </c>
      <c r="F4" s="31">
        <v>180</v>
      </c>
      <c r="G4" s="31">
        <v>180</v>
      </c>
      <c r="H4" s="31">
        <v>240</v>
      </c>
      <c r="I4" s="31">
        <v>180</v>
      </c>
      <c r="J4" s="31">
        <v>180</v>
      </c>
      <c r="K4" s="29">
        <f t="shared" si="0"/>
        <v>1380</v>
      </c>
      <c r="L4" s="32">
        <v>312</v>
      </c>
      <c r="M4" s="33">
        <f>SUM(K4:L4)</f>
        <v>1692</v>
      </c>
    </row>
    <row r="5" spans="1:13" ht="15" customHeight="1" x14ac:dyDescent="0.25">
      <c r="A5" s="29">
        <v>3</v>
      </c>
      <c r="B5" s="24" t="s">
        <v>58</v>
      </c>
      <c r="C5" s="25" t="s">
        <v>15</v>
      </c>
      <c r="D5" s="30">
        <v>240</v>
      </c>
      <c r="E5" s="31">
        <v>180</v>
      </c>
      <c r="F5" s="31">
        <v>180</v>
      </c>
      <c r="G5" s="31">
        <v>180</v>
      </c>
      <c r="H5" s="31">
        <v>240</v>
      </c>
      <c r="I5" s="31">
        <v>180</v>
      </c>
      <c r="J5" s="31">
        <v>180</v>
      </c>
      <c r="K5" s="29">
        <f t="shared" si="0"/>
        <v>1380</v>
      </c>
      <c r="L5" s="31">
        <v>303</v>
      </c>
      <c r="M5" s="28">
        <f>SUM(K5:L5)</f>
        <v>1683</v>
      </c>
    </row>
    <row r="6" spans="1:13" ht="15" customHeight="1" x14ac:dyDescent="0.25">
      <c r="A6" s="29">
        <v>4</v>
      </c>
      <c r="B6" s="24" t="s">
        <v>64</v>
      </c>
      <c r="C6" s="25" t="s">
        <v>25</v>
      </c>
      <c r="D6" s="30">
        <v>240</v>
      </c>
      <c r="E6" s="31">
        <v>180</v>
      </c>
      <c r="F6" s="31">
        <v>180</v>
      </c>
      <c r="G6" s="31">
        <v>180</v>
      </c>
      <c r="H6" s="31">
        <v>240</v>
      </c>
      <c r="I6" s="31">
        <v>180</v>
      </c>
      <c r="J6" s="31">
        <v>180</v>
      </c>
      <c r="K6" s="29">
        <f t="shared" si="0"/>
        <v>1380</v>
      </c>
      <c r="L6" s="31">
        <v>27</v>
      </c>
      <c r="M6" s="33">
        <f>SUM(K6:L6)</f>
        <v>1407</v>
      </c>
    </row>
    <row r="7" spans="1:13" ht="15" customHeight="1" x14ac:dyDescent="0.25">
      <c r="A7" s="29">
        <v>5</v>
      </c>
      <c r="B7" s="24" t="s">
        <v>65</v>
      </c>
      <c r="C7" s="25" t="s">
        <v>24</v>
      </c>
      <c r="D7" s="30">
        <v>240</v>
      </c>
      <c r="E7" s="31">
        <v>180</v>
      </c>
      <c r="F7" s="31">
        <v>180</v>
      </c>
      <c r="G7" s="31">
        <v>152</v>
      </c>
      <c r="H7" s="31">
        <v>240</v>
      </c>
      <c r="I7" s="31">
        <v>180</v>
      </c>
      <c r="J7" s="31">
        <v>180</v>
      </c>
      <c r="K7" s="29">
        <f t="shared" si="0"/>
        <v>1352</v>
      </c>
      <c r="L7" s="32"/>
      <c r="M7" s="33">
        <f t="shared" ref="M7:M13" si="1">SUM(D7:J7)</f>
        <v>1352</v>
      </c>
    </row>
    <row r="8" spans="1:13" ht="15" customHeight="1" x14ac:dyDescent="0.25">
      <c r="A8" s="29">
        <v>6</v>
      </c>
      <c r="B8" s="34" t="s">
        <v>63</v>
      </c>
      <c r="C8" s="25" t="s">
        <v>16</v>
      </c>
      <c r="D8" s="30">
        <v>240</v>
      </c>
      <c r="E8" s="31">
        <v>180</v>
      </c>
      <c r="F8" s="31">
        <v>180</v>
      </c>
      <c r="G8" s="31">
        <v>180</v>
      </c>
      <c r="H8" s="31">
        <v>198</v>
      </c>
      <c r="I8" s="31">
        <v>180</v>
      </c>
      <c r="J8" s="31">
        <v>180</v>
      </c>
      <c r="K8" s="29">
        <f t="shared" si="0"/>
        <v>1338</v>
      </c>
      <c r="L8" s="32"/>
      <c r="M8" s="28">
        <f t="shared" si="1"/>
        <v>1338</v>
      </c>
    </row>
    <row r="9" spans="1:13" ht="15" customHeight="1" x14ac:dyDescent="0.25">
      <c r="A9" s="29">
        <v>7</v>
      </c>
      <c r="B9" s="24" t="s">
        <v>59</v>
      </c>
      <c r="C9" s="25" t="s">
        <v>19</v>
      </c>
      <c r="D9" s="30">
        <v>240</v>
      </c>
      <c r="E9" s="31">
        <v>180</v>
      </c>
      <c r="F9" s="31">
        <v>180</v>
      </c>
      <c r="G9" s="31">
        <v>180</v>
      </c>
      <c r="H9" s="31">
        <v>240</v>
      </c>
      <c r="I9" s="31">
        <v>148</v>
      </c>
      <c r="J9" s="31">
        <v>154</v>
      </c>
      <c r="K9" s="29">
        <f t="shared" si="0"/>
        <v>1322</v>
      </c>
      <c r="L9" s="32"/>
      <c r="M9" s="33">
        <f t="shared" si="1"/>
        <v>1322</v>
      </c>
    </row>
    <row r="10" spans="1:13" ht="15" customHeight="1" x14ac:dyDescent="0.25">
      <c r="A10" s="29">
        <v>8</v>
      </c>
      <c r="B10" s="24" t="s">
        <v>62</v>
      </c>
      <c r="C10" s="25" t="s">
        <v>21</v>
      </c>
      <c r="D10" s="30">
        <v>240</v>
      </c>
      <c r="E10" s="31">
        <v>180</v>
      </c>
      <c r="F10" s="31">
        <v>180</v>
      </c>
      <c r="G10" s="31">
        <v>180</v>
      </c>
      <c r="H10" s="31">
        <v>120</v>
      </c>
      <c r="I10" s="31">
        <v>180</v>
      </c>
      <c r="J10" s="31">
        <v>180</v>
      </c>
      <c r="K10" s="29">
        <f t="shared" si="0"/>
        <v>1260</v>
      </c>
      <c r="L10" s="32"/>
      <c r="M10" s="33">
        <f t="shared" si="1"/>
        <v>1260</v>
      </c>
    </row>
    <row r="11" spans="1:13" ht="15" customHeight="1" x14ac:dyDescent="0.25">
      <c r="A11" s="29">
        <v>9</v>
      </c>
      <c r="B11" s="24" t="s">
        <v>56</v>
      </c>
      <c r="C11" s="25" t="s">
        <v>57</v>
      </c>
      <c r="D11" s="30">
        <v>240</v>
      </c>
      <c r="E11" s="31">
        <v>180</v>
      </c>
      <c r="F11" s="31">
        <v>180</v>
      </c>
      <c r="G11" s="31">
        <v>180</v>
      </c>
      <c r="H11" s="31">
        <v>103</v>
      </c>
      <c r="I11" s="31">
        <v>180</v>
      </c>
      <c r="J11" s="31">
        <v>155</v>
      </c>
      <c r="K11" s="29">
        <f t="shared" si="0"/>
        <v>1218</v>
      </c>
      <c r="L11" s="32"/>
      <c r="M11" s="28">
        <f t="shared" si="1"/>
        <v>1218</v>
      </c>
    </row>
    <row r="12" spans="1:13" ht="15" customHeight="1" x14ac:dyDescent="0.25">
      <c r="A12" s="29">
        <v>10</v>
      </c>
      <c r="B12" s="24" t="s">
        <v>66</v>
      </c>
      <c r="C12" s="25" t="s">
        <v>23</v>
      </c>
      <c r="D12" s="30">
        <v>240</v>
      </c>
      <c r="E12" s="31">
        <v>180</v>
      </c>
      <c r="F12" s="31">
        <v>180</v>
      </c>
      <c r="G12" s="31">
        <v>180</v>
      </c>
      <c r="H12" s="31">
        <v>73</v>
      </c>
      <c r="I12" s="31">
        <v>180</v>
      </c>
      <c r="J12" s="31">
        <v>180</v>
      </c>
      <c r="K12" s="29">
        <f t="shared" si="0"/>
        <v>1213</v>
      </c>
      <c r="L12" s="32"/>
      <c r="M12" s="33">
        <f t="shared" si="1"/>
        <v>1213</v>
      </c>
    </row>
    <row r="13" spans="1:13" ht="15" customHeight="1" thickBot="1" x14ac:dyDescent="0.3">
      <c r="A13" s="29">
        <v>11</v>
      </c>
      <c r="B13" s="24" t="s">
        <v>61</v>
      </c>
      <c r="C13" s="25" t="s">
        <v>17</v>
      </c>
      <c r="D13" s="30">
        <v>42</v>
      </c>
      <c r="E13" s="31">
        <v>180</v>
      </c>
      <c r="F13" s="31">
        <v>180</v>
      </c>
      <c r="G13" s="31">
        <v>180</v>
      </c>
      <c r="H13" s="31">
        <v>219</v>
      </c>
      <c r="I13" s="31">
        <v>180</v>
      </c>
      <c r="J13" s="31">
        <v>69</v>
      </c>
      <c r="K13" s="57">
        <f t="shared" si="0"/>
        <v>1050</v>
      </c>
      <c r="L13" s="32"/>
      <c r="M13" s="33">
        <f t="shared" si="1"/>
        <v>1050</v>
      </c>
    </row>
    <row r="14" spans="1:13" ht="15.75" thickBot="1" x14ac:dyDescent="0.3">
      <c r="A14" s="67" t="s">
        <v>67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74"/>
    </row>
    <row r="15" spans="1:13" ht="15.75" thickBot="1" x14ac:dyDescent="0.3"/>
    <row r="16" spans="1:13" ht="15.75" thickBot="1" x14ac:dyDescent="0.3">
      <c r="A16" s="59" t="s">
        <v>103</v>
      </c>
      <c r="B16" s="60"/>
      <c r="C16" s="60"/>
      <c r="D16" s="60"/>
      <c r="E16" s="60"/>
      <c r="F16" s="60"/>
      <c r="G16" s="60"/>
      <c r="H16" s="60"/>
      <c r="I16" s="61"/>
    </row>
    <row r="17" spans="1:9" ht="15.75" thickBot="1" x14ac:dyDescent="0.3">
      <c r="A17" s="41" t="s">
        <v>0</v>
      </c>
      <c r="B17" s="42" t="s">
        <v>1</v>
      </c>
      <c r="C17" s="43" t="s">
        <v>2</v>
      </c>
      <c r="D17" s="44">
        <v>1</v>
      </c>
      <c r="E17" s="45">
        <v>2</v>
      </c>
      <c r="F17" s="45">
        <v>3</v>
      </c>
      <c r="G17" s="45">
        <v>4</v>
      </c>
      <c r="H17" s="45">
        <v>5</v>
      </c>
      <c r="I17" s="46" t="s">
        <v>3</v>
      </c>
    </row>
    <row r="18" spans="1:9" x14ac:dyDescent="0.25">
      <c r="A18" s="2">
        <v>1</v>
      </c>
      <c r="B18" s="15" t="s">
        <v>78</v>
      </c>
      <c r="C18" s="4" t="s">
        <v>79</v>
      </c>
      <c r="D18" s="2">
        <v>120</v>
      </c>
      <c r="E18" s="5">
        <v>120</v>
      </c>
      <c r="F18" s="5">
        <v>120</v>
      </c>
      <c r="G18" s="5">
        <v>120</v>
      </c>
      <c r="H18" s="5">
        <v>120</v>
      </c>
      <c r="I18" s="6">
        <f t="shared" ref="I18:I25" si="2">SUM(B18:H18)</f>
        <v>600</v>
      </c>
    </row>
    <row r="19" spans="1:9" x14ac:dyDescent="0.25">
      <c r="A19" s="7">
        <v>2</v>
      </c>
      <c r="B19" s="12" t="s">
        <v>54</v>
      </c>
      <c r="C19" s="9" t="s">
        <v>28</v>
      </c>
      <c r="D19" s="7">
        <v>100</v>
      </c>
      <c r="E19" s="10">
        <v>120</v>
      </c>
      <c r="F19" s="10">
        <v>120</v>
      </c>
      <c r="G19" s="10">
        <v>107</v>
      </c>
      <c r="H19" s="10">
        <v>120</v>
      </c>
      <c r="I19" s="11">
        <f t="shared" si="2"/>
        <v>567</v>
      </c>
    </row>
    <row r="20" spans="1:9" x14ac:dyDescent="0.25">
      <c r="A20" s="7">
        <v>3</v>
      </c>
      <c r="B20" s="8" t="s">
        <v>76</v>
      </c>
      <c r="C20" s="9" t="s">
        <v>77</v>
      </c>
      <c r="D20" s="7">
        <v>55</v>
      </c>
      <c r="E20" s="10">
        <v>120</v>
      </c>
      <c r="F20" s="10">
        <v>120</v>
      </c>
      <c r="G20" s="10">
        <v>120</v>
      </c>
      <c r="H20" s="10">
        <v>120</v>
      </c>
      <c r="I20" s="11">
        <f t="shared" si="2"/>
        <v>535</v>
      </c>
    </row>
    <row r="21" spans="1:9" x14ac:dyDescent="0.25">
      <c r="A21" s="7">
        <v>4</v>
      </c>
      <c r="B21" s="12" t="s">
        <v>71</v>
      </c>
      <c r="C21" s="9" t="s">
        <v>27</v>
      </c>
      <c r="D21" s="7">
        <v>104</v>
      </c>
      <c r="E21" s="10">
        <v>120</v>
      </c>
      <c r="F21" s="10">
        <v>97</v>
      </c>
      <c r="G21" s="10">
        <v>69</v>
      </c>
      <c r="H21" s="10">
        <v>114</v>
      </c>
      <c r="I21" s="11">
        <f t="shared" si="2"/>
        <v>504</v>
      </c>
    </row>
    <row r="22" spans="1:9" x14ac:dyDescent="0.25">
      <c r="A22" s="7">
        <v>5</v>
      </c>
      <c r="B22" s="8" t="s">
        <v>73</v>
      </c>
      <c r="C22" s="9" t="s">
        <v>74</v>
      </c>
      <c r="D22" s="7">
        <v>74</v>
      </c>
      <c r="E22" s="10">
        <v>85</v>
      </c>
      <c r="F22" s="10">
        <v>63</v>
      </c>
      <c r="G22" s="10">
        <v>101</v>
      </c>
      <c r="H22" s="10">
        <v>120</v>
      </c>
      <c r="I22" s="11">
        <f t="shared" si="2"/>
        <v>443</v>
      </c>
    </row>
    <row r="23" spans="1:9" x14ac:dyDescent="0.25">
      <c r="A23" s="7">
        <v>6</v>
      </c>
      <c r="B23" s="12" t="s">
        <v>72</v>
      </c>
      <c r="C23" s="9" t="s">
        <v>32</v>
      </c>
      <c r="D23" s="7">
        <v>116</v>
      </c>
      <c r="E23" s="10">
        <v>20</v>
      </c>
      <c r="F23" s="10">
        <v>0</v>
      </c>
      <c r="G23" s="10">
        <v>120</v>
      </c>
      <c r="H23" s="10">
        <v>100</v>
      </c>
      <c r="I23" s="11">
        <f t="shared" si="2"/>
        <v>356</v>
      </c>
    </row>
    <row r="24" spans="1:9" x14ac:dyDescent="0.25">
      <c r="A24" s="7">
        <v>7</v>
      </c>
      <c r="B24" s="8" t="s">
        <v>75</v>
      </c>
      <c r="C24" s="9" t="s">
        <v>18</v>
      </c>
      <c r="D24" s="7">
        <v>108</v>
      </c>
      <c r="E24" s="10">
        <v>55</v>
      </c>
      <c r="F24" s="10">
        <v>68</v>
      </c>
      <c r="G24" s="10">
        <v>120</v>
      </c>
      <c r="H24" s="10" t="s">
        <v>8</v>
      </c>
      <c r="I24" s="11">
        <f t="shared" si="2"/>
        <v>351</v>
      </c>
    </row>
    <row r="25" spans="1:9" ht="15.75" thickBot="1" x14ac:dyDescent="0.3">
      <c r="A25" s="7">
        <v>8</v>
      </c>
      <c r="B25" s="12" t="s">
        <v>69</v>
      </c>
      <c r="C25" s="9" t="s">
        <v>70</v>
      </c>
      <c r="D25" s="7">
        <v>68</v>
      </c>
      <c r="E25" s="10">
        <v>56</v>
      </c>
      <c r="F25" s="10">
        <v>94</v>
      </c>
      <c r="G25" s="10">
        <v>0</v>
      </c>
      <c r="H25" s="10">
        <v>0</v>
      </c>
      <c r="I25" s="11">
        <f t="shared" si="2"/>
        <v>218</v>
      </c>
    </row>
    <row r="26" spans="1:9" ht="15.75" thickBot="1" x14ac:dyDescent="0.3">
      <c r="A26" s="62" t="s">
        <v>80</v>
      </c>
      <c r="B26" s="63"/>
      <c r="C26" s="63"/>
      <c r="D26" s="63"/>
      <c r="E26" s="63"/>
      <c r="F26" s="63"/>
      <c r="G26" s="63"/>
      <c r="H26" s="63"/>
      <c r="I26" s="64"/>
    </row>
  </sheetData>
  <sortState ref="B18:I25">
    <sortCondition descending="1" ref="I17"/>
  </sortState>
  <mergeCells count="4">
    <mergeCell ref="A16:I16"/>
    <mergeCell ref="A26:I26"/>
    <mergeCell ref="A1:M1"/>
    <mergeCell ref="A14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D30" sqref="D30"/>
    </sheetView>
  </sheetViews>
  <sheetFormatPr baseColWidth="10" defaultRowHeight="15" x14ac:dyDescent="0.25"/>
  <cols>
    <col min="1" max="1" width="5.140625" bestFit="1" customWidth="1"/>
    <col min="2" max="2" width="27.42578125" bestFit="1" customWidth="1"/>
    <col min="3" max="3" width="12" bestFit="1" customWidth="1"/>
  </cols>
  <sheetData>
    <row r="1" spans="1:13" ht="15.75" thickBot="1" x14ac:dyDescent="0.3">
      <c r="A1" s="59" t="s">
        <v>100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54" customFormat="1" ht="15.75" thickBot="1" x14ac:dyDescent="0.3">
      <c r="A2" s="41" t="s">
        <v>0</v>
      </c>
      <c r="B2" s="42" t="s">
        <v>1</v>
      </c>
      <c r="C2" s="43" t="s">
        <v>2</v>
      </c>
      <c r="D2" s="44">
        <v>1</v>
      </c>
      <c r="E2" s="45">
        <v>2</v>
      </c>
      <c r="F2" s="45">
        <v>3</v>
      </c>
      <c r="G2" s="45">
        <v>4</v>
      </c>
      <c r="H2" s="45">
        <v>5</v>
      </c>
      <c r="I2" s="45">
        <v>6</v>
      </c>
      <c r="J2" s="48">
        <v>7</v>
      </c>
      <c r="K2" s="43" t="s">
        <v>3</v>
      </c>
      <c r="L2" s="48" t="s">
        <v>44</v>
      </c>
      <c r="M2" s="43" t="s">
        <v>3</v>
      </c>
    </row>
    <row r="3" spans="1:13" x14ac:dyDescent="0.25">
      <c r="A3" s="2">
        <v>1</v>
      </c>
      <c r="B3" s="3" t="s">
        <v>41</v>
      </c>
      <c r="C3" s="4" t="s">
        <v>4</v>
      </c>
      <c r="D3" s="2">
        <v>240</v>
      </c>
      <c r="E3" s="5">
        <v>180</v>
      </c>
      <c r="F3" s="5">
        <v>180</v>
      </c>
      <c r="G3" s="5">
        <v>180</v>
      </c>
      <c r="H3" s="5">
        <v>240</v>
      </c>
      <c r="I3" s="5">
        <v>180</v>
      </c>
      <c r="J3" s="16">
        <v>180</v>
      </c>
      <c r="K3" s="16">
        <f t="shared" ref="K3:K8" si="0">SUM(D3:J3)</f>
        <v>1380</v>
      </c>
      <c r="L3" s="16">
        <v>205</v>
      </c>
      <c r="M3" s="50">
        <f t="shared" ref="M3:M8" si="1">SUM(K3:L3)</f>
        <v>1585</v>
      </c>
    </row>
    <row r="4" spans="1:13" x14ac:dyDescent="0.25">
      <c r="A4" s="7">
        <v>2</v>
      </c>
      <c r="B4" s="12" t="s">
        <v>42</v>
      </c>
      <c r="C4" s="9" t="s">
        <v>5</v>
      </c>
      <c r="D4" s="7">
        <v>240</v>
      </c>
      <c r="E4" s="10">
        <v>180</v>
      </c>
      <c r="F4" s="10">
        <v>180</v>
      </c>
      <c r="G4" s="10">
        <v>180</v>
      </c>
      <c r="H4" s="10">
        <v>240</v>
      </c>
      <c r="I4" s="10">
        <v>180</v>
      </c>
      <c r="J4" s="20">
        <v>180</v>
      </c>
      <c r="K4" s="20">
        <f t="shared" si="0"/>
        <v>1380</v>
      </c>
      <c r="L4" s="20">
        <v>185</v>
      </c>
      <c r="M4" s="11">
        <f t="shared" si="1"/>
        <v>1565</v>
      </c>
    </row>
    <row r="5" spans="1:13" x14ac:dyDescent="0.25">
      <c r="A5" s="7">
        <v>3</v>
      </c>
      <c r="B5" s="12" t="s">
        <v>40</v>
      </c>
      <c r="C5" s="9" t="s">
        <v>7</v>
      </c>
      <c r="D5" s="7">
        <v>201</v>
      </c>
      <c r="E5" s="10">
        <v>180</v>
      </c>
      <c r="F5" s="10">
        <v>180</v>
      </c>
      <c r="G5" s="10">
        <v>180</v>
      </c>
      <c r="H5" s="10">
        <v>240</v>
      </c>
      <c r="I5" s="10">
        <v>180</v>
      </c>
      <c r="J5" s="20">
        <v>180</v>
      </c>
      <c r="K5" s="20">
        <f t="shared" si="0"/>
        <v>1341</v>
      </c>
      <c r="L5" s="20"/>
      <c r="M5" s="51">
        <f t="shared" si="1"/>
        <v>1341</v>
      </c>
    </row>
    <row r="6" spans="1:13" x14ac:dyDescent="0.25">
      <c r="A6" s="7">
        <v>4</v>
      </c>
      <c r="B6" s="19" t="s">
        <v>39</v>
      </c>
      <c r="C6" s="9" t="s">
        <v>6</v>
      </c>
      <c r="D6" s="7">
        <v>240</v>
      </c>
      <c r="E6" s="10">
        <v>180</v>
      </c>
      <c r="F6" s="10">
        <v>92</v>
      </c>
      <c r="G6" s="10">
        <v>180</v>
      </c>
      <c r="H6" s="10">
        <v>240</v>
      </c>
      <c r="I6" s="10">
        <v>180</v>
      </c>
      <c r="J6" s="20">
        <v>180</v>
      </c>
      <c r="K6" s="20">
        <f t="shared" si="0"/>
        <v>1292</v>
      </c>
      <c r="L6" s="20"/>
      <c r="M6" s="51">
        <f t="shared" si="1"/>
        <v>1292</v>
      </c>
    </row>
    <row r="7" spans="1:13" x14ac:dyDescent="0.25">
      <c r="A7" s="7">
        <v>5</v>
      </c>
      <c r="B7" s="12" t="s">
        <v>76</v>
      </c>
      <c r="C7" s="9" t="s">
        <v>77</v>
      </c>
      <c r="D7" s="7">
        <v>194</v>
      </c>
      <c r="E7" s="10">
        <v>171</v>
      </c>
      <c r="F7" s="10">
        <v>180</v>
      </c>
      <c r="G7" s="10">
        <v>180</v>
      </c>
      <c r="H7" s="10">
        <v>174</v>
      </c>
      <c r="I7" s="10">
        <v>179</v>
      </c>
      <c r="J7" s="20">
        <v>180</v>
      </c>
      <c r="K7" s="20">
        <f t="shared" si="0"/>
        <v>1258</v>
      </c>
      <c r="L7" s="20"/>
      <c r="M7" s="51">
        <f t="shared" si="1"/>
        <v>1258</v>
      </c>
    </row>
    <row r="8" spans="1:13" ht="15.75" thickBot="1" x14ac:dyDescent="0.3">
      <c r="A8" s="7">
        <v>6</v>
      </c>
      <c r="B8" s="12" t="s">
        <v>43</v>
      </c>
      <c r="C8" s="9" t="s">
        <v>9</v>
      </c>
      <c r="D8" s="7">
        <v>30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20" t="s">
        <v>8</v>
      </c>
      <c r="K8" s="20">
        <f t="shared" si="0"/>
        <v>30</v>
      </c>
      <c r="L8" s="20"/>
      <c r="M8" s="52">
        <f t="shared" si="1"/>
        <v>30</v>
      </c>
    </row>
    <row r="9" spans="1:13" ht="15.75" thickBot="1" x14ac:dyDescent="0.3">
      <c r="A9" s="62" t="s">
        <v>82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4"/>
    </row>
    <row r="10" spans="1:13" ht="15.75" thickBot="1" x14ac:dyDescent="0.3">
      <c r="C10" s="13"/>
    </row>
    <row r="11" spans="1:13" ht="15.75" thickBot="1" x14ac:dyDescent="0.3">
      <c r="A11" s="59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</row>
    <row r="12" spans="1:13" s="54" customFormat="1" ht="15.75" thickBot="1" x14ac:dyDescent="0.3">
      <c r="A12" s="41" t="s">
        <v>0</v>
      </c>
      <c r="B12" s="47" t="s">
        <v>1</v>
      </c>
      <c r="C12" s="43" t="s">
        <v>2</v>
      </c>
      <c r="D12" s="44">
        <v>1</v>
      </c>
      <c r="E12" s="45">
        <v>2</v>
      </c>
      <c r="F12" s="45">
        <v>3</v>
      </c>
      <c r="G12" s="45">
        <v>4</v>
      </c>
      <c r="H12" s="45">
        <v>5</v>
      </c>
      <c r="I12" s="45">
        <v>6</v>
      </c>
      <c r="J12" s="48">
        <v>7</v>
      </c>
      <c r="K12" s="43" t="s">
        <v>3</v>
      </c>
    </row>
    <row r="13" spans="1:13" x14ac:dyDescent="0.25">
      <c r="A13" s="14">
        <v>1</v>
      </c>
      <c r="B13" s="15" t="s">
        <v>47</v>
      </c>
      <c r="C13" s="4" t="s">
        <v>10</v>
      </c>
      <c r="D13" s="2">
        <v>240</v>
      </c>
      <c r="E13" s="5">
        <v>180</v>
      </c>
      <c r="F13" s="5">
        <v>180</v>
      </c>
      <c r="G13" s="5">
        <v>180</v>
      </c>
      <c r="H13" s="5">
        <v>240</v>
      </c>
      <c r="I13" s="5">
        <v>179</v>
      </c>
      <c r="J13" s="16">
        <v>180</v>
      </c>
      <c r="K13" s="20">
        <f>SUM(D13:J13)</f>
        <v>1379</v>
      </c>
    </row>
    <row r="14" spans="1:13" x14ac:dyDescent="0.25">
      <c r="A14" s="18">
        <v>2</v>
      </c>
      <c r="B14" s="8" t="s">
        <v>81</v>
      </c>
      <c r="C14" s="9" t="s">
        <v>11</v>
      </c>
      <c r="D14" s="7">
        <v>238</v>
      </c>
      <c r="E14" s="10">
        <v>180</v>
      </c>
      <c r="F14" s="10">
        <v>180</v>
      </c>
      <c r="G14" s="10">
        <v>180</v>
      </c>
      <c r="H14" s="10">
        <v>123</v>
      </c>
      <c r="I14" s="10">
        <v>180</v>
      </c>
      <c r="J14" s="20">
        <v>180</v>
      </c>
      <c r="K14" s="20">
        <f>SUM(D14:J14)</f>
        <v>1261</v>
      </c>
    </row>
    <row r="15" spans="1:13" x14ac:dyDescent="0.25">
      <c r="A15" s="18">
        <v>3</v>
      </c>
      <c r="B15" s="19" t="s">
        <v>46</v>
      </c>
      <c r="C15" s="9" t="s">
        <v>12</v>
      </c>
      <c r="D15" s="7">
        <v>0</v>
      </c>
      <c r="E15" s="10">
        <v>180</v>
      </c>
      <c r="F15" s="10">
        <v>180</v>
      </c>
      <c r="G15" s="10">
        <v>180</v>
      </c>
      <c r="H15" s="10">
        <v>240</v>
      </c>
      <c r="I15" s="10">
        <v>180</v>
      </c>
      <c r="J15" s="20">
        <v>180</v>
      </c>
      <c r="K15" s="20">
        <f>SUM(D15:J15)</f>
        <v>1140</v>
      </c>
    </row>
    <row r="16" spans="1:13" x14ac:dyDescent="0.25">
      <c r="A16" s="18">
        <v>4</v>
      </c>
      <c r="B16" s="8" t="s">
        <v>48</v>
      </c>
      <c r="C16" s="9" t="s">
        <v>13</v>
      </c>
      <c r="D16" s="7">
        <v>240</v>
      </c>
      <c r="E16" s="10">
        <v>180</v>
      </c>
      <c r="F16" s="10">
        <v>180</v>
      </c>
      <c r="G16" s="10">
        <v>180</v>
      </c>
      <c r="H16" s="10">
        <v>131</v>
      </c>
      <c r="I16" s="10">
        <v>89</v>
      </c>
      <c r="J16" s="20">
        <v>78</v>
      </c>
      <c r="K16" s="20">
        <f>SUM(D16:J16)</f>
        <v>1078</v>
      </c>
    </row>
    <row r="17" spans="1:11" ht="15.75" thickBot="1" x14ac:dyDescent="0.3">
      <c r="A17" s="21">
        <v>5</v>
      </c>
      <c r="B17" s="22" t="s">
        <v>49</v>
      </c>
      <c r="C17" s="9" t="s">
        <v>50</v>
      </c>
      <c r="D17" s="7">
        <v>240</v>
      </c>
      <c r="E17" s="10">
        <v>180</v>
      </c>
      <c r="F17" s="10">
        <v>81</v>
      </c>
      <c r="G17" s="10">
        <v>180</v>
      </c>
      <c r="H17" s="10">
        <v>210</v>
      </c>
      <c r="I17" s="10">
        <v>0</v>
      </c>
      <c r="J17" s="20">
        <v>180</v>
      </c>
      <c r="K17" s="20">
        <f>SUM(D17:J17)</f>
        <v>1071</v>
      </c>
    </row>
    <row r="18" spans="1:11" ht="15.75" thickBot="1" x14ac:dyDescent="0.3">
      <c r="A18" s="62" t="s">
        <v>37</v>
      </c>
      <c r="B18" s="63"/>
      <c r="C18" s="63"/>
      <c r="D18" s="63"/>
      <c r="E18" s="63"/>
      <c r="F18" s="63"/>
      <c r="G18" s="63"/>
      <c r="H18" s="63"/>
      <c r="I18" s="63"/>
      <c r="J18" s="63"/>
      <c r="K18" s="64"/>
    </row>
  </sheetData>
  <sortState ref="B13:K17">
    <sortCondition descending="1" ref="K12"/>
  </sortState>
  <mergeCells count="4">
    <mergeCell ref="A11:K11"/>
    <mergeCell ref="A18:K18"/>
    <mergeCell ref="A1:M1"/>
    <mergeCell ref="A9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L1" sqref="L1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" bestFit="1" customWidth="1"/>
    <col min="4" max="11" width="11.140625" customWidth="1"/>
  </cols>
  <sheetData>
    <row r="1" spans="1:11" ht="15.75" thickBot="1" x14ac:dyDescent="0.3">
      <c r="A1" s="59" t="s">
        <v>97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54" customFormat="1" ht="15.75" thickBot="1" x14ac:dyDescent="0.3">
      <c r="A2" s="41" t="s">
        <v>0</v>
      </c>
      <c r="B2" s="42" t="s">
        <v>1</v>
      </c>
      <c r="C2" s="43" t="s">
        <v>2</v>
      </c>
      <c r="D2" s="44">
        <v>1</v>
      </c>
      <c r="E2" s="45">
        <v>2</v>
      </c>
      <c r="F2" s="45">
        <v>3</v>
      </c>
      <c r="G2" s="45">
        <v>4</v>
      </c>
      <c r="H2" s="45">
        <v>5</v>
      </c>
      <c r="I2" s="45">
        <v>6</v>
      </c>
      <c r="J2" s="48">
        <v>7</v>
      </c>
      <c r="K2" s="43" t="s">
        <v>3</v>
      </c>
    </row>
    <row r="3" spans="1:11" x14ac:dyDescent="0.25">
      <c r="A3" s="14">
        <v>1</v>
      </c>
      <c r="B3" s="12" t="s">
        <v>60</v>
      </c>
      <c r="C3" s="17" t="s">
        <v>22</v>
      </c>
      <c r="D3" s="2">
        <v>240</v>
      </c>
      <c r="E3" s="5">
        <v>180</v>
      </c>
      <c r="F3" s="5">
        <v>180</v>
      </c>
      <c r="G3" s="5">
        <v>240</v>
      </c>
      <c r="H3" s="5">
        <v>180</v>
      </c>
      <c r="I3" s="5">
        <v>180</v>
      </c>
      <c r="J3" s="16">
        <v>180</v>
      </c>
      <c r="K3" s="51">
        <f t="shared" ref="K3:K18" si="0">SUM(D3:J3)</f>
        <v>1380</v>
      </c>
    </row>
    <row r="4" spans="1:11" x14ac:dyDescent="0.25">
      <c r="A4" s="18">
        <v>2</v>
      </c>
      <c r="B4" s="12" t="s">
        <v>62</v>
      </c>
      <c r="C4" s="17" t="s">
        <v>21</v>
      </c>
      <c r="D4" s="7">
        <v>240</v>
      </c>
      <c r="E4" s="10">
        <v>180</v>
      </c>
      <c r="F4" s="10">
        <v>180</v>
      </c>
      <c r="G4" s="10">
        <v>240</v>
      </c>
      <c r="H4" s="10">
        <v>180</v>
      </c>
      <c r="I4" s="10">
        <v>177</v>
      </c>
      <c r="J4" s="20">
        <v>180</v>
      </c>
      <c r="K4" s="53">
        <f t="shared" si="0"/>
        <v>1377</v>
      </c>
    </row>
    <row r="5" spans="1:11" x14ac:dyDescent="0.25">
      <c r="A5" s="18">
        <v>3</v>
      </c>
      <c r="B5" s="12" t="s">
        <v>58</v>
      </c>
      <c r="C5" s="17" t="s">
        <v>15</v>
      </c>
      <c r="D5" s="7">
        <v>240</v>
      </c>
      <c r="E5" s="10">
        <v>180</v>
      </c>
      <c r="F5" s="10">
        <v>180</v>
      </c>
      <c r="G5" s="10">
        <v>216</v>
      </c>
      <c r="H5" s="10">
        <v>180</v>
      </c>
      <c r="I5" s="10">
        <v>180</v>
      </c>
      <c r="J5" s="10">
        <v>180</v>
      </c>
      <c r="K5" s="51">
        <f t="shared" si="0"/>
        <v>1356</v>
      </c>
    </row>
    <row r="6" spans="1:11" x14ac:dyDescent="0.25">
      <c r="A6" s="18">
        <v>4</v>
      </c>
      <c r="B6" s="12" t="s">
        <v>56</v>
      </c>
      <c r="C6" s="17" t="s">
        <v>57</v>
      </c>
      <c r="D6" s="7">
        <v>215</v>
      </c>
      <c r="E6" s="10">
        <v>180</v>
      </c>
      <c r="F6" s="10">
        <v>180</v>
      </c>
      <c r="G6" s="10">
        <v>240</v>
      </c>
      <c r="H6" s="10">
        <v>180</v>
      </c>
      <c r="I6" s="10">
        <v>180</v>
      </c>
      <c r="J6" s="10">
        <v>180</v>
      </c>
      <c r="K6" s="51">
        <f t="shared" si="0"/>
        <v>1355</v>
      </c>
    </row>
    <row r="7" spans="1:11" x14ac:dyDescent="0.25">
      <c r="A7" s="18">
        <v>5</v>
      </c>
      <c r="B7" s="12" t="s">
        <v>64</v>
      </c>
      <c r="C7" s="17" t="s">
        <v>25</v>
      </c>
      <c r="D7" s="7">
        <v>240</v>
      </c>
      <c r="E7" s="10">
        <v>180</v>
      </c>
      <c r="F7" s="10">
        <v>180</v>
      </c>
      <c r="G7" s="10">
        <v>240</v>
      </c>
      <c r="H7" s="10">
        <v>126</v>
      </c>
      <c r="I7" s="10">
        <v>180</v>
      </c>
      <c r="J7" s="20">
        <v>180</v>
      </c>
      <c r="K7" s="51">
        <f t="shared" si="0"/>
        <v>1326</v>
      </c>
    </row>
    <row r="8" spans="1:11" x14ac:dyDescent="0.25">
      <c r="A8" s="18">
        <v>6</v>
      </c>
      <c r="B8" s="12" t="s">
        <v>65</v>
      </c>
      <c r="C8" s="17" t="s">
        <v>24</v>
      </c>
      <c r="D8" s="7">
        <v>240</v>
      </c>
      <c r="E8" s="10">
        <v>180</v>
      </c>
      <c r="F8" s="10">
        <v>180</v>
      </c>
      <c r="G8" s="10">
        <v>240</v>
      </c>
      <c r="H8" s="10">
        <v>64</v>
      </c>
      <c r="I8" s="10">
        <v>180</v>
      </c>
      <c r="J8" s="20">
        <v>180</v>
      </c>
      <c r="K8" s="51">
        <f t="shared" si="0"/>
        <v>1264</v>
      </c>
    </row>
    <row r="9" spans="1:11" x14ac:dyDescent="0.25">
      <c r="A9" s="18">
        <v>7</v>
      </c>
      <c r="B9" s="12" t="s">
        <v>89</v>
      </c>
      <c r="C9" s="17" t="s">
        <v>16</v>
      </c>
      <c r="D9" s="7">
        <v>240</v>
      </c>
      <c r="E9" s="10">
        <v>180</v>
      </c>
      <c r="F9" s="10">
        <v>180</v>
      </c>
      <c r="G9" s="10">
        <v>115</v>
      </c>
      <c r="H9" s="10">
        <v>180</v>
      </c>
      <c r="I9" s="10">
        <v>180</v>
      </c>
      <c r="J9" s="20">
        <v>180</v>
      </c>
      <c r="K9" s="51">
        <f t="shared" si="0"/>
        <v>1255</v>
      </c>
    </row>
    <row r="10" spans="1:11" x14ac:dyDescent="0.25">
      <c r="A10" s="18">
        <v>8</v>
      </c>
      <c r="B10" s="12" t="s">
        <v>55</v>
      </c>
      <c r="C10" s="17" t="s">
        <v>20</v>
      </c>
      <c r="D10" s="7">
        <v>189</v>
      </c>
      <c r="E10" s="10">
        <v>180</v>
      </c>
      <c r="F10" s="10">
        <v>180</v>
      </c>
      <c r="G10" s="10">
        <v>142</v>
      </c>
      <c r="H10" s="10">
        <v>180</v>
      </c>
      <c r="I10" s="10">
        <v>180</v>
      </c>
      <c r="J10" s="20">
        <v>180</v>
      </c>
      <c r="K10" s="53">
        <f t="shared" si="0"/>
        <v>1231</v>
      </c>
    </row>
    <row r="11" spans="1:11" x14ac:dyDescent="0.25">
      <c r="A11" s="18">
        <v>9</v>
      </c>
      <c r="B11" s="12" t="s">
        <v>61</v>
      </c>
      <c r="C11" s="17" t="s">
        <v>17</v>
      </c>
      <c r="D11" s="7">
        <v>240</v>
      </c>
      <c r="E11" s="10">
        <v>180</v>
      </c>
      <c r="F11" s="10">
        <v>0</v>
      </c>
      <c r="G11" s="10">
        <v>240</v>
      </c>
      <c r="H11" s="10">
        <v>180</v>
      </c>
      <c r="I11" s="10">
        <v>180</v>
      </c>
      <c r="J11" s="20">
        <v>180</v>
      </c>
      <c r="K11" s="51">
        <f t="shared" si="0"/>
        <v>1200</v>
      </c>
    </row>
    <row r="12" spans="1:11" x14ac:dyDescent="0.25">
      <c r="A12" s="18">
        <v>10</v>
      </c>
      <c r="B12" s="12" t="s">
        <v>59</v>
      </c>
      <c r="C12" s="17" t="s">
        <v>19</v>
      </c>
      <c r="D12" s="7">
        <v>210</v>
      </c>
      <c r="E12" s="10">
        <v>147</v>
      </c>
      <c r="F12" s="10">
        <v>48</v>
      </c>
      <c r="G12" s="10">
        <v>194</v>
      </c>
      <c r="H12" s="10">
        <v>180</v>
      </c>
      <c r="I12" s="10">
        <v>156</v>
      </c>
      <c r="J12" s="20">
        <v>180</v>
      </c>
      <c r="K12" s="51">
        <f t="shared" si="0"/>
        <v>1115</v>
      </c>
    </row>
    <row r="13" spans="1:11" x14ac:dyDescent="0.25">
      <c r="A13" s="18">
        <v>11</v>
      </c>
      <c r="B13" s="12" t="s">
        <v>66</v>
      </c>
      <c r="C13" s="17" t="s">
        <v>23</v>
      </c>
      <c r="D13" s="7">
        <v>217</v>
      </c>
      <c r="E13" s="10">
        <v>180</v>
      </c>
      <c r="F13" s="10">
        <v>180</v>
      </c>
      <c r="G13" s="10">
        <v>64</v>
      </c>
      <c r="H13" s="10">
        <v>20</v>
      </c>
      <c r="I13" s="10">
        <v>180</v>
      </c>
      <c r="J13" s="20">
        <v>180</v>
      </c>
      <c r="K13" s="51">
        <f t="shared" si="0"/>
        <v>1021</v>
      </c>
    </row>
    <row r="14" spans="1:11" x14ac:dyDescent="0.25">
      <c r="A14" s="18">
        <v>12</v>
      </c>
      <c r="B14" s="8" t="s">
        <v>85</v>
      </c>
      <c r="C14" s="17" t="s">
        <v>86</v>
      </c>
      <c r="D14" s="7">
        <v>165</v>
      </c>
      <c r="E14" s="10">
        <v>151</v>
      </c>
      <c r="F14" s="10">
        <v>175</v>
      </c>
      <c r="G14" s="10">
        <v>180</v>
      </c>
      <c r="H14" s="10">
        <v>180</v>
      </c>
      <c r="I14" s="10">
        <v>77</v>
      </c>
      <c r="J14" s="20">
        <v>79</v>
      </c>
      <c r="K14" s="53">
        <f t="shared" si="0"/>
        <v>1007</v>
      </c>
    </row>
    <row r="15" spans="1:11" x14ac:dyDescent="0.25">
      <c r="A15" s="18">
        <v>13</v>
      </c>
      <c r="B15" s="12" t="s">
        <v>83</v>
      </c>
      <c r="C15" s="17" t="s">
        <v>84</v>
      </c>
      <c r="D15" s="7">
        <v>159</v>
      </c>
      <c r="E15" s="10">
        <v>91</v>
      </c>
      <c r="F15" s="10">
        <v>180</v>
      </c>
      <c r="G15" s="10">
        <v>130</v>
      </c>
      <c r="H15" s="10">
        <v>0</v>
      </c>
      <c r="I15" s="10">
        <v>180</v>
      </c>
      <c r="J15" s="20">
        <v>180</v>
      </c>
      <c r="K15" s="51">
        <f t="shared" si="0"/>
        <v>920</v>
      </c>
    </row>
    <row r="16" spans="1:11" x14ac:dyDescent="0.25">
      <c r="A16" s="18">
        <v>14</v>
      </c>
      <c r="B16" s="12" t="s">
        <v>90</v>
      </c>
      <c r="C16" s="17" t="s">
        <v>91</v>
      </c>
      <c r="D16" s="7">
        <v>150</v>
      </c>
      <c r="E16" s="10">
        <v>127</v>
      </c>
      <c r="F16" s="10">
        <v>110</v>
      </c>
      <c r="G16" s="10">
        <v>70</v>
      </c>
      <c r="H16" s="10">
        <v>175</v>
      </c>
      <c r="I16" s="10">
        <v>180</v>
      </c>
      <c r="J16" s="20">
        <v>71</v>
      </c>
      <c r="K16" s="51">
        <f t="shared" si="0"/>
        <v>883</v>
      </c>
    </row>
    <row r="17" spans="1:11" x14ac:dyDescent="0.25">
      <c r="A17" s="18">
        <v>15</v>
      </c>
      <c r="B17" s="12" t="s">
        <v>87</v>
      </c>
      <c r="C17" s="17" t="s">
        <v>88</v>
      </c>
      <c r="D17" s="7">
        <v>240</v>
      </c>
      <c r="E17" s="10">
        <v>180</v>
      </c>
      <c r="F17" s="10">
        <v>170</v>
      </c>
      <c r="G17" s="10">
        <v>0</v>
      </c>
      <c r="H17" s="10">
        <v>64</v>
      </c>
      <c r="I17" s="10">
        <v>80</v>
      </c>
      <c r="J17" s="20">
        <v>79</v>
      </c>
      <c r="K17" s="53">
        <f t="shared" si="0"/>
        <v>813</v>
      </c>
    </row>
    <row r="18" spans="1:11" ht="15.75" thickBot="1" x14ac:dyDescent="0.3">
      <c r="A18" s="18">
        <v>16</v>
      </c>
      <c r="B18" s="12" t="s">
        <v>52</v>
      </c>
      <c r="C18" s="17" t="s">
        <v>53</v>
      </c>
      <c r="D18" s="7">
        <v>125</v>
      </c>
      <c r="E18" s="10">
        <v>122</v>
      </c>
      <c r="F18" s="10">
        <v>160</v>
      </c>
      <c r="G18" s="10">
        <v>22</v>
      </c>
      <c r="H18" s="10">
        <v>129</v>
      </c>
      <c r="I18" s="10">
        <v>0</v>
      </c>
      <c r="J18" s="20">
        <v>130</v>
      </c>
      <c r="K18" s="51">
        <f t="shared" si="0"/>
        <v>688</v>
      </c>
    </row>
    <row r="19" spans="1:11" ht="15.75" thickBot="1" x14ac:dyDescent="0.3">
      <c r="A19" s="62" t="s">
        <v>92</v>
      </c>
      <c r="B19" s="63"/>
      <c r="C19" s="63"/>
      <c r="D19" s="63"/>
      <c r="E19" s="63"/>
      <c r="F19" s="63"/>
      <c r="G19" s="63"/>
      <c r="H19" s="63"/>
      <c r="I19" s="63"/>
      <c r="J19" s="63"/>
      <c r="K19" s="64"/>
    </row>
    <row r="20" spans="1:11" ht="15.75" thickBot="1" x14ac:dyDescent="0.3"/>
    <row r="21" spans="1:11" ht="15.75" thickBot="1" x14ac:dyDescent="0.3">
      <c r="A21" s="59" t="s">
        <v>98</v>
      </c>
      <c r="B21" s="60"/>
      <c r="C21" s="60"/>
      <c r="D21" s="60"/>
      <c r="E21" s="60"/>
      <c r="F21" s="60"/>
      <c r="G21" s="60"/>
      <c r="H21" s="60"/>
      <c r="I21" s="61"/>
    </row>
    <row r="22" spans="1:11" s="54" customFormat="1" ht="15.75" thickBot="1" x14ac:dyDescent="0.3">
      <c r="A22" s="41" t="s">
        <v>0</v>
      </c>
      <c r="B22" s="42" t="s">
        <v>1</v>
      </c>
      <c r="C22" s="43" t="s">
        <v>2</v>
      </c>
      <c r="D22" s="44">
        <v>1</v>
      </c>
      <c r="E22" s="45">
        <v>2</v>
      </c>
      <c r="F22" s="45">
        <v>3</v>
      </c>
      <c r="G22" s="45">
        <v>4</v>
      </c>
      <c r="H22" s="45">
        <v>5</v>
      </c>
      <c r="I22" s="43" t="s">
        <v>3</v>
      </c>
    </row>
    <row r="23" spans="1:11" x14ac:dyDescent="0.25">
      <c r="A23" s="14">
        <v>1</v>
      </c>
      <c r="B23" s="12" t="s">
        <v>51</v>
      </c>
      <c r="C23" s="17" t="s">
        <v>14</v>
      </c>
      <c r="D23" s="2">
        <v>146</v>
      </c>
      <c r="E23" s="5">
        <v>180</v>
      </c>
      <c r="F23" s="5">
        <v>180</v>
      </c>
      <c r="G23" s="5">
        <v>108</v>
      </c>
      <c r="H23" s="5">
        <v>84</v>
      </c>
      <c r="I23" s="53">
        <f>SUM(B23:H23)</f>
        <v>698</v>
      </c>
    </row>
    <row r="24" spans="1:11" x14ac:dyDescent="0.25">
      <c r="A24" s="18">
        <v>2</v>
      </c>
      <c r="B24" s="12" t="s">
        <v>54</v>
      </c>
      <c r="C24" s="17" t="s">
        <v>28</v>
      </c>
      <c r="D24" s="7">
        <v>180</v>
      </c>
      <c r="E24" s="10">
        <v>0</v>
      </c>
      <c r="F24" s="10">
        <v>66</v>
      </c>
      <c r="G24" s="10">
        <v>137</v>
      </c>
      <c r="H24" s="10">
        <v>180</v>
      </c>
      <c r="I24" s="53">
        <f>SUM(B24:H24)</f>
        <v>563</v>
      </c>
    </row>
    <row r="25" spans="1:11" ht="15.75" thickBot="1" x14ac:dyDescent="0.3">
      <c r="A25" s="18">
        <v>3</v>
      </c>
      <c r="B25" s="12" t="s">
        <v>52</v>
      </c>
      <c r="C25" s="17" t="s">
        <v>53</v>
      </c>
      <c r="D25" s="7">
        <v>160</v>
      </c>
      <c r="E25" s="10">
        <v>22</v>
      </c>
      <c r="F25" s="10">
        <v>129</v>
      </c>
      <c r="G25" s="10">
        <v>0</v>
      </c>
      <c r="H25" s="10">
        <v>130</v>
      </c>
      <c r="I25" s="51">
        <f>SUM(B25:H25)</f>
        <v>441</v>
      </c>
    </row>
    <row r="26" spans="1:11" ht="15.75" thickBot="1" x14ac:dyDescent="0.3">
      <c r="A26" s="62" t="s">
        <v>92</v>
      </c>
      <c r="B26" s="63"/>
      <c r="C26" s="63"/>
      <c r="D26" s="63"/>
      <c r="E26" s="63"/>
      <c r="F26" s="63"/>
      <c r="G26" s="63"/>
      <c r="H26" s="63"/>
      <c r="I26" s="64"/>
    </row>
    <row r="27" spans="1:11" ht="15.75" thickBot="1" x14ac:dyDescent="0.3"/>
    <row r="28" spans="1:11" ht="15.75" thickBot="1" x14ac:dyDescent="0.3">
      <c r="A28" s="59" t="s">
        <v>99</v>
      </c>
      <c r="B28" s="60"/>
      <c r="C28" s="60"/>
      <c r="D28" s="60"/>
      <c r="E28" s="60"/>
      <c r="F28" s="60"/>
      <c r="G28" s="60"/>
      <c r="H28" s="60"/>
      <c r="I28" s="60"/>
      <c r="J28" s="60"/>
      <c r="K28" s="61"/>
    </row>
    <row r="29" spans="1:11" s="54" customFormat="1" ht="15.75" thickBot="1" x14ac:dyDescent="0.3">
      <c r="A29" s="41" t="s">
        <v>0</v>
      </c>
      <c r="B29" s="42" t="s">
        <v>1</v>
      </c>
      <c r="C29" s="43" t="s">
        <v>2</v>
      </c>
      <c r="D29" s="44">
        <v>1</v>
      </c>
      <c r="E29" s="45">
        <v>2</v>
      </c>
      <c r="F29" s="45">
        <v>3</v>
      </c>
      <c r="G29" s="45">
        <v>4</v>
      </c>
      <c r="H29" s="45">
        <v>5</v>
      </c>
      <c r="I29" s="43" t="s">
        <v>3</v>
      </c>
      <c r="J29" s="43" t="s">
        <v>29</v>
      </c>
      <c r="K29" s="43" t="s">
        <v>3</v>
      </c>
    </row>
    <row r="30" spans="1:11" x14ac:dyDescent="0.25">
      <c r="A30" s="2">
        <v>1</v>
      </c>
      <c r="B30" s="3" t="s">
        <v>95</v>
      </c>
      <c r="C30" s="4" t="s">
        <v>31</v>
      </c>
      <c r="D30" s="2">
        <v>120</v>
      </c>
      <c r="E30" s="5">
        <v>120</v>
      </c>
      <c r="F30" s="5">
        <v>120</v>
      </c>
      <c r="G30" s="5">
        <v>120</v>
      </c>
      <c r="H30" s="5">
        <v>120</v>
      </c>
      <c r="I30" s="50">
        <f>SUM(D30:H30)</f>
        <v>600</v>
      </c>
      <c r="J30" s="50">
        <v>264</v>
      </c>
      <c r="K30" s="50">
        <f>SUM(I30:J30)</f>
        <v>864</v>
      </c>
    </row>
    <row r="31" spans="1:11" x14ac:dyDescent="0.25">
      <c r="A31" s="7">
        <v>2</v>
      </c>
      <c r="B31" s="12" t="s">
        <v>93</v>
      </c>
      <c r="C31" s="9" t="s">
        <v>30</v>
      </c>
      <c r="D31" s="7">
        <v>120</v>
      </c>
      <c r="E31" s="10">
        <v>120</v>
      </c>
      <c r="F31" s="10">
        <v>120</v>
      </c>
      <c r="G31" s="10">
        <v>120</v>
      </c>
      <c r="H31" s="10">
        <v>120</v>
      </c>
      <c r="I31" s="51">
        <f>SUM(D31:H31)</f>
        <v>600</v>
      </c>
      <c r="J31" s="51">
        <v>68</v>
      </c>
      <c r="K31" s="51">
        <f>SUM(I31:J31)</f>
        <v>668</v>
      </c>
    </row>
    <row r="32" spans="1:11" x14ac:dyDescent="0.25">
      <c r="A32" s="7">
        <v>3</v>
      </c>
      <c r="B32" s="12" t="s">
        <v>45</v>
      </c>
      <c r="C32" s="9" t="s">
        <v>11</v>
      </c>
      <c r="D32" s="7">
        <v>120</v>
      </c>
      <c r="E32" s="10">
        <v>102</v>
      </c>
      <c r="F32" s="10">
        <v>120</v>
      </c>
      <c r="G32" s="10">
        <v>120</v>
      </c>
      <c r="H32" s="10">
        <v>120</v>
      </c>
      <c r="I32" s="11">
        <f>SUM(D32:H32)</f>
        <v>582</v>
      </c>
      <c r="J32" s="11"/>
      <c r="K32" s="11">
        <f>SUM(I32:J32)</f>
        <v>582</v>
      </c>
    </row>
    <row r="33" spans="1:11" x14ac:dyDescent="0.25">
      <c r="A33" s="7">
        <v>4</v>
      </c>
      <c r="B33" s="12" t="s">
        <v>94</v>
      </c>
      <c r="C33" s="9" t="s">
        <v>26</v>
      </c>
      <c r="D33" s="7">
        <v>120</v>
      </c>
      <c r="E33" s="10">
        <v>94</v>
      </c>
      <c r="F33" s="10">
        <v>120</v>
      </c>
      <c r="G33" s="10">
        <v>64</v>
      </c>
      <c r="H33" s="10">
        <v>120</v>
      </c>
      <c r="I33" s="11">
        <f>SUM(D33:H33)</f>
        <v>518</v>
      </c>
      <c r="J33" s="11"/>
      <c r="K33" s="11">
        <f>SUM(I33:J33)</f>
        <v>518</v>
      </c>
    </row>
    <row r="34" spans="1:11" x14ac:dyDescent="0.25">
      <c r="A34" s="7">
        <v>5</v>
      </c>
      <c r="B34" s="8" t="s">
        <v>48</v>
      </c>
      <c r="C34" s="9" t="s">
        <v>13</v>
      </c>
      <c r="D34" s="7">
        <v>109</v>
      </c>
      <c r="E34" s="10">
        <v>97</v>
      </c>
      <c r="F34" s="10">
        <v>110</v>
      </c>
      <c r="G34" s="10">
        <v>42</v>
      </c>
      <c r="H34" s="10">
        <v>0</v>
      </c>
      <c r="I34" s="11">
        <f>SUM(D34:H34)</f>
        <v>358</v>
      </c>
      <c r="J34" s="11"/>
      <c r="K34" s="11">
        <f>SUM(I34:J34)</f>
        <v>358</v>
      </c>
    </row>
    <row r="35" spans="1:11" ht="15.75" thickBot="1" x14ac:dyDescent="0.3">
      <c r="A35" s="7">
        <v>6</v>
      </c>
      <c r="B35" s="19" t="s">
        <v>71</v>
      </c>
      <c r="C35" s="9" t="s">
        <v>27</v>
      </c>
      <c r="D35" s="7">
        <v>119</v>
      </c>
      <c r="E35" s="10">
        <v>90</v>
      </c>
      <c r="F35" s="10">
        <v>22</v>
      </c>
      <c r="G35" s="10">
        <v>13</v>
      </c>
      <c r="H35" s="10">
        <v>20</v>
      </c>
      <c r="I35" s="51">
        <f>SUM(D35:H35)</f>
        <v>264</v>
      </c>
      <c r="J35" s="51"/>
      <c r="K35" s="51">
        <f>SUM(I35:J35)</f>
        <v>264</v>
      </c>
    </row>
    <row r="36" spans="1:11" ht="15.75" thickBot="1" x14ac:dyDescent="0.3">
      <c r="A36" s="62" t="s">
        <v>96</v>
      </c>
      <c r="B36" s="63"/>
      <c r="C36" s="63"/>
      <c r="D36" s="63"/>
      <c r="E36" s="63"/>
      <c r="F36" s="63"/>
      <c r="G36" s="63"/>
      <c r="H36" s="63"/>
      <c r="I36" s="63"/>
      <c r="J36" s="63"/>
      <c r="K36" s="64"/>
    </row>
  </sheetData>
  <sortState ref="B30:K35">
    <sortCondition descending="1" ref="K29"/>
  </sortState>
  <mergeCells count="6">
    <mergeCell ref="A26:I26"/>
    <mergeCell ref="A21:I21"/>
    <mergeCell ref="A1:K1"/>
    <mergeCell ref="A19:K19"/>
    <mergeCell ref="A36:K36"/>
    <mergeCell ref="A28:K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20-06</vt:lpstr>
      <vt:lpstr>21-06</vt:lpstr>
      <vt:lpstr>22-06</vt:lpstr>
      <vt:lpstr>23-06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</dc:creator>
  <cp:lastModifiedBy>FNC</cp:lastModifiedBy>
  <dcterms:created xsi:type="dcterms:W3CDTF">2018-10-17T14:45:01Z</dcterms:created>
  <dcterms:modified xsi:type="dcterms:W3CDTF">2019-06-27T18:00:40Z</dcterms:modified>
</cp:coreProperties>
</file>